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<sst xmlns="http://schemas.openxmlformats.org/spreadsheetml/2006/main" count="769" uniqueCount="395">
  <si>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</si>
  <si>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</si>
  <si>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</si>
  <si>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</si>
  <si>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</si>
  <si>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</si>
  <si>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</si>
  <si>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</si>
  <si>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</si>
  <si>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</si>
  <si>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</si>
  <si>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</si>
  <si>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</si>
  <si>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</si>
  <si>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</si>
  <si>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</si>
  <si>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</si>
  <si>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</si>
  <si>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</si>
  <si>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</si>
  <si>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</si>
  <si>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</si>
  <si>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</si>
  <si>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</si>
  <si>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</si>
  <si>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</si>
  <si>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</si>
  <si>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</si>
  <si>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</si>
  <si>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</si>
  <si>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</si>
  <si>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</si>
  <si>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</si>
  <si>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</si>
  <si>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</si>
  <si>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</si>
  <si>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</si>
  <si>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</si>
  <si>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</si>
  <si>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</si>
  <si>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</si>
  <si>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</si>
  <si>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</si>
  <si>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</si>
  <si>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</si>
  <si>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</si>
  <si>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</si>
  <si>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</si>
  <si>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</si>
  <si>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</si>
  <si>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</si>
  <si>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</si>
  <si>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</si>
  <si>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</si>
  <si>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</si>
  <si>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</si>
  <si>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</si>
  <si>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</si>
  <si>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</si>
  <si>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</si>
  <si>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</si>
  <si>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</si>
  <si>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</si>
  <si>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</si>
  <si>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</si>
  <si>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</si>
  <si>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</si>
  <si>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</si>
  <si>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</si>
  <si>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</si>
  <si>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</si>
  <si>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</si>
  <si>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</si>
  <si>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</si>
  <si>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</si>
  <si>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</si>
  <si>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</si>
  <si>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</si>
  <si>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</si>
  <si>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</si>
  <si>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</si>
  <si>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</si>
  <si>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</si>
  <si>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</si>
  <si>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</si>
  <si>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</si>
  <si>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</si>
  <si>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</si>
  <si>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</si>
  <si>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</si>
  <si>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</si>
  <si>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</si>
  <si>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</si>
  <si>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</si>
  <si>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</si>
  <si>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</si>
  <si>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</si>
  <si>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</si>
  <si>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</si>
  <si>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</si>
  <si>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</si>
  <si>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</si>
  <si>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</si>
  <si>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</si>
  <si>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</si>
  <si>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</si>
  <si>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</si>
  <si>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</si>
  <si>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</si>
  <si>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</si>
  <si>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</si>
  <si>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</si>
  <si>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</si>
  <si>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</si>
  <si>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</si>
  <si>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</si>
  <si>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</si>
  <si>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</si>
  <si>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</si>
  <si>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</si>
  <si>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</si>
  <si>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</si>
  <si>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</si>
  <si>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</si>
  <si>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</si>
  <si>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</si>
  <si>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</si>
  <si>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</si>
  <si>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</si>
  <si>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</si>
  <si>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</si>
  <si>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</si>
  <si>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</si>
  <si>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</si>
  <si>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</si>
  <si>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</si>
  <si>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</si>
  <si>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</si>
  <si>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</si>
  <si>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</si>
  <si>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</si>
  <si>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</si>
  <si>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</si>
  <si>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</si>
  <si>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</si>
  <si>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</si>
  <si>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</si>
  <si>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</si>
  <si>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</si>
  <si>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</si>
  <si>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</si>
  <si>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</si>
  <si>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</si>
  <si>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</si>
  <si>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</si>
  <si>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</si>
  <si>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</si>
  <si>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</si>
  <si>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</si>
  <si>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</si>
  <si>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</si>
  <si>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</si>
  <si>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</si>
  <si>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</si>
  <si>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</si>
  <si>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</si>
  <si>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</si>
  <si>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</si>
  <si>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</si>
  <si>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</si>
  <si>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</si>
  <si>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</si>
  <si>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</si>
  <si>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</si>
  <si>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</si>
  <si>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</si>
  <si>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</si>
  <si>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</si>
  <si>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</si>
  <si>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</si>
  <si>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</si>
  <si>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</si>
  <si>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</si>
  <si>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</si>
  <si>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</si>
  <si>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</si>
  <si>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</si>
  <si>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</si>
  <si>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</si>
  <si>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</si>
  <si>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</si>
  <si>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</si>
  <si>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</si>
  <si>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</si>
  <si>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</si>
  <si>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</si>
  <si>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</si>
  <si>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</si>
  <si>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</si>
  <si>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</si>
  <si>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</si>
  <si>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</si>
  <si>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</si>
  <si>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</si>
  <si>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</si>
  <si>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</si>
  <si>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</si>
  <si>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</si>
  <si>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</si>
  <si>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</si>
  <si>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</si>
  <si>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</si>
  <si>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</si>
  <si>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</si>
  <si>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</si>
  <si>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</si>
  <si>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</si>
  <si>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</si>
  <si>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</si>
  <si>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</si>
  <si>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</si>
  <si>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</si>
  <si>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</si>
  <si>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</si>
  <si>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</si>
  <si>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</si>
  <si>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</si>
  <si>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</si>
  <si>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</si>
  <si>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</si>
  <si>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</si>
  <si>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</si>
  <si>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</si>
  <si>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</si>
  <si>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</si>
  <si>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</si>
  <si>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</si>
  <si>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</si>
  <si>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</si>
  <si>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</si>
  <si>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</si>
  <si>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</si>
  <si>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</si>
  <si>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</si>
  <si>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</si>
  <si>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</si>
  <si>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</si>
  <si>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</si>
  <si>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</si>
  <si>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</si>
  <si>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</si>
  <si>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</si>
  <si>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</si>
  <si>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</si>
  <si>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</si>
  <si>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</si>
  <si>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</si>
  <si>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</si>
  <si>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</si>
  <si>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</si>
  <si>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</si>
  <si>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</si>
  <si>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</si>
  <si>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</si>
  <si>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</si>
  <si>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</si>
  <si>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</si>
  <si>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</si>
  <si>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</si>
  <si>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</si>
  <si>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</si>
  <si>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</si>
  <si>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</si>
  <si>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</si>
  <si>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</si>
  <si>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</si>
  <si>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</si>
  <si>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</si>
  <si>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</si>
  <si>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</si>
  <si>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</si>
  <si>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</si>
  <si>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</si>
  <si>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</si>
  <si>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</si>
  <si>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</si>
  <si>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</si>
  <si>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</si>
  <si>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</si>
  <si>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</si>
  <si>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</si>
  <si>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</si>
  <si>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</si>
  <si>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</si>
  <si>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</si>
  <si>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</si>
  <si>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</si>
  <si>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</si>
  <si>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</si>
  <si>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</si>
  <si>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</si>
  <si>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</si>
  <si>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</si>
  <si>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</si>
  <si>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</si>
  <si>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</si>
  <si>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</si>
  <si>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</si>
  <si>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</si>
  <si>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</si>
  <si>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</si>
  <si>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</si>
  <si>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</si>
  <si>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</si>
  <si>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</si>
  <si>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</si>
  <si>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</si>
  <si>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</si>
  <si>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</si>
  <si>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</si>
  <si>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</si>
  <si>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</si>
  <si>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</si>
  <si>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</si>
  <si>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</si>
  <si>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</si>
  <si>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</si>
  <si>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</si>
  <si>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</si>
  <si>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</si>
  <si>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</si>
  <si>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</si>
  <si>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</si>
  <si>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</si>
  <si>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</si>
  <si>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</si>
  <si>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</si>
  <si>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</si>
  <si>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</si>
  <si>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</si>
  <si>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</si>
  <si>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</si>
  <si>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</si>
  <si>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</si>
  <si>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</si>
  <si>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</si>
  <si>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</si>
  <si>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</si>
  <si>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</si>
  <si>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</si>
  <si>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</si>
  <si>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</si>
  <si>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</si>
  <si>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</si>
  <si>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</si>
  <si>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</si>
  <si>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</si>
  <si>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</si>
  <si>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</si>
  <si>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</si>
  <si>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</si>
  <si>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</si>
  <si>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</si>
  <si>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</si>
  <si>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</si>
  <si>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</si>
  <si>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</si>
  <si>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</si>
  <si>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</si>
  <si>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</si>
  <si>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</si>
  <si>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</si>
  <si>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</si>
  <si>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</si>
  <si>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</si>
  <si>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</si>
  <si>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</si>
  <si>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</si>
  <si>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</si>
  <si>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</si>
  <si>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</si>
  <si>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</si>
  <si>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</si>
  <si>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</si>
  <si>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</si>
  <si>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</si>
  <si>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</si>
  <si>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</si>
  <si>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</si>
  <si>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</si>
  <si>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</si>
  <si>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</si>
  <si>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</si>
  <si>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октября 2022 г.</t>
  </si>
  <si>
    <t>"01"    октября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</si>
</sst>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393</v>
      </c>
      <c r="B4" s="108"/>
      <c r="C4" s="108"/>
      <c r="D4" s="108"/>
      <c r="E4" s="3" t="s">
        <v>4</v>
      </c>
      <c r="F4" s="9">
        <v>44835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23009400</v>
      </c>
      <c r="E19" s="29">
        <v>14946447.43</v>
      </c>
      <c r="F19" s="28">
        <f>IF(OR(D19="-",IF(E19="-",0,E19)&gt;=IF(D19="-",0,D19)),"-",IF(D19="-",0,D19)-IF(E19="-",0,E19))</f>
        <v>8062952.5700000003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14697400</v>
      </c>
      <c r="E21" s="38">
        <v>7936056.21</v>
      </c>
      <c r="F21" s="39">
        <f t="shared" ref="F21:F52" si="0">IF(OR(D21="-",IF(E21="-",0,E21)&gt;=IF(D21="-",0,D21)),"-",IF(D21="-",0,D21)-IF(E21="-",0,E21))</f>
        <v>6761343.79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1961051.93</v>
      </c>
      <c r="F22" s="39">
        <f t="shared" si="0"/>
        <v>173448.07000000007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1961051.93</v>
      </c>
      <c r="F23" s="39">
        <f t="shared" si="0"/>
        <v>173448.07000000007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1285971.02</v>
      </c>
      <c r="F24" s="39">
        <f t="shared" si="0"/>
        <v>848528.98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1281731.3600000001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4232.42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7.24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12425.02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12396.87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28.15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40433.93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38651.879999999997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726.78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1055.27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622221.96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622221.96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6063900</v>
      </c>
      <c r="E37" s="38">
        <v>4783637.8499999996</v>
      </c>
      <c r="F37" s="39">
        <f t="shared" si="0"/>
        <v>1280262.1500000004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6063900</v>
      </c>
      <c r="E38" s="38">
        <v>4783637.8499999996</v>
      </c>
      <c r="F38" s="39">
        <f t="shared" si="0"/>
        <v>1280262.1500000004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>
        <v>6063900</v>
      </c>
      <c r="E39" s="38">
        <v>4783637.8499999996</v>
      </c>
      <c r="F39" s="39">
        <f t="shared" si="0"/>
        <v>1280262.1500000004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4773293.1500000004</v>
      </c>
      <c r="F40" s="39" t="str">
        <f t="shared" si="0"/>
        <v>-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10344.700000000001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6090200</v>
      </c>
      <c r="E42" s="38">
        <v>840558.43</v>
      </c>
      <c r="F42" s="39">
        <f t="shared" si="0"/>
        <v>5249641.57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360000</v>
      </c>
      <c r="E43" s="38">
        <v>45582.19</v>
      </c>
      <c r="F43" s="39">
        <f t="shared" si="0"/>
        <v>314417.81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360000</v>
      </c>
      <c r="E44" s="38">
        <v>45582.19</v>
      </c>
      <c r="F44" s="39">
        <f t="shared" si="0"/>
        <v>314417.81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44686.42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895.77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5730200</v>
      </c>
      <c r="E47" s="38">
        <v>794976.24</v>
      </c>
      <c r="F47" s="39">
        <f t="shared" si="0"/>
        <v>4935223.76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354848.93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267900</v>
      </c>
      <c r="E49" s="38">
        <v>354848.93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5462300</v>
      </c>
      <c r="E50" s="38">
        <v>440127.31</v>
      </c>
      <c r="F50" s="39">
        <f t="shared" si="0"/>
        <v>5022172.6900000004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5462300</v>
      </c>
      <c r="E51" s="38">
        <v>440127.31</v>
      </c>
      <c r="F51" s="39">
        <f t="shared" si="0"/>
        <v>5022172.6900000004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24400</v>
      </c>
      <c r="E52" s="38">
        <v>6130</v>
      </c>
      <c r="F52" s="39">
        <f t="shared" si="0"/>
        <v>18270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>
        <v>24400</v>
      </c>
      <c r="E53" s="38">
        <v>6130</v>
      </c>
      <c r="F53" s="39">
        <f t="shared" ref="F53:F82" si="1">IF(OR(D53="-",IF(E53="-",0,E53)&gt;=IF(D53="-",0,D53)),"-",IF(D53="-",0,D53)-IF(E53="-",0,E53))</f>
        <v>18270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24400</v>
      </c>
      <c r="E54" s="38">
        <v>6130</v>
      </c>
      <c r="F54" s="39">
        <f t="shared" si="1"/>
        <v>18270</v>
      </c>
    </row>
    <row r="55" spans="1:6" ht="67.5" x14ac:dyDescent="0.2">
      <c r="A55" s="35" t="s">
        <v>100</v>
      </c>
      <c r="B55" s="36" t="s">
        <v>31</v>
      </c>
      <c r="C55" s="37" t="s">
        <v>102</v>
      </c>
      <c r="D55" s="38">
        <v>24400</v>
      </c>
      <c r="E55" s="38">
        <v>6130</v>
      </c>
      <c r="F55" s="39">
        <f t="shared" si="1"/>
        <v>18270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326400</v>
      </c>
      <c r="E56" s="38">
        <v>278351.5</v>
      </c>
      <c r="F56" s="39">
        <f t="shared" si="1"/>
        <v>48048.5</v>
      </c>
    </row>
    <row r="57" spans="1:6" ht="78.75" x14ac:dyDescent="0.2">
      <c r="A57" s="40" t="s">
        <v>105</v>
      </c>
      <c r="B57" s="36" t="s">
        <v>31</v>
      </c>
      <c r="C57" s="37" t="s">
        <v>106</v>
      </c>
      <c r="D57" s="38">
        <v>326400</v>
      </c>
      <c r="E57" s="38">
        <v>278351.5</v>
      </c>
      <c r="F57" s="39">
        <f t="shared" si="1"/>
        <v>48048.5</v>
      </c>
    </row>
    <row r="58" spans="1:6" ht="67.5" x14ac:dyDescent="0.2">
      <c r="A58" s="40" t="s">
        <v>107</v>
      </c>
      <c r="B58" s="36" t="s">
        <v>31</v>
      </c>
      <c r="C58" s="37" t="s">
        <v>108</v>
      </c>
      <c r="D58" s="38">
        <v>103900</v>
      </c>
      <c r="E58" s="38">
        <v>51963.08</v>
      </c>
      <c r="F58" s="39">
        <f t="shared" si="1"/>
        <v>51936.92</v>
      </c>
    </row>
    <row r="59" spans="1:6" ht="67.5" x14ac:dyDescent="0.2">
      <c r="A59" s="35" t="s">
        <v>109</v>
      </c>
      <c r="B59" s="36" t="s">
        <v>31</v>
      </c>
      <c r="C59" s="37" t="s">
        <v>110</v>
      </c>
      <c r="D59" s="38">
        <v>103900</v>
      </c>
      <c r="E59" s="38">
        <v>51963.08</v>
      </c>
      <c r="F59" s="39">
        <f t="shared" si="1"/>
        <v>51936.92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>
        <v>208400</v>
      </c>
      <c r="E60" s="38">
        <v>216110.23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31</v>
      </c>
      <c r="C61" s="37" t="s">
        <v>114</v>
      </c>
      <c r="D61" s="38">
        <v>208400</v>
      </c>
      <c r="E61" s="38">
        <v>216110.23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14100</v>
      </c>
      <c r="E62" s="38">
        <v>10278.19</v>
      </c>
      <c r="F62" s="39">
        <f t="shared" si="1"/>
        <v>3821.8099999999995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14100</v>
      </c>
      <c r="E63" s="38">
        <v>10278.19</v>
      </c>
      <c r="F63" s="39">
        <f t="shared" si="1"/>
        <v>3821.8099999999995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56200</v>
      </c>
      <c r="E64" s="38">
        <v>65126.5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56200</v>
      </c>
      <c r="E65" s="38">
        <v>65126.5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56200</v>
      </c>
      <c r="E66" s="38">
        <v>65126.5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56200</v>
      </c>
      <c r="E67" s="38">
        <v>65126.5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1800</v>
      </c>
      <c r="E68" s="38">
        <v>1200</v>
      </c>
      <c r="F68" s="39">
        <f t="shared" si="1"/>
        <v>600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1800</v>
      </c>
      <c r="E69" s="38">
        <v>1200</v>
      </c>
      <c r="F69" s="39">
        <f t="shared" si="1"/>
        <v>600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1800</v>
      </c>
      <c r="E70" s="38">
        <v>1200</v>
      </c>
      <c r="F70" s="39">
        <f t="shared" si="1"/>
        <v>600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8312000</v>
      </c>
      <c r="E71" s="38">
        <v>7010391.2199999997</v>
      </c>
      <c r="F71" s="39">
        <f t="shared" si="1"/>
        <v>1301608.7800000003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8312000</v>
      </c>
      <c r="E72" s="38">
        <v>7010391.2199999997</v>
      </c>
      <c r="F72" s="39">
        <f t="shared" si="1"/>
        <v>1301608.7800000003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8056400</v>
      </c>
      <c r="E73" s="38">
        <v>6856400</v>
      </c>
      <c r="F73" s="39">
        <f t="shared" si="1"/>
        <v>1200000</v>
      </c>
    </row>
    <row r="74" spans="1:6" x14ac:dyDescent="0.2">
      <c r="A74" s="35" t="s">
        <v>139</v>
      </c>
      <c r="B74" s="36" t="s">
        <v>31</v>
      </c>
      <c r="C74" s="37" t="s">
        <v>140</v>
      </c>
      <c r="D74" s="38">
        <v>7967800</v>
      </c>
      <c r="E74" s="38">
        <v>6767800</v>
      </c>
      <c r="F74" s="39">
        <f t="shared" si="1"/>
        <v>1200000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7967800</v>
      </c>
      <c r="E75" s="38">
        <v>6767800</v>
      </c>
      <c r="F75" s="39">
        <f t="shared" si="1"/>
        <v>1200000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88600</v>
      </c>
      <c r="E76" s="38">
        <v>88600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88600</v>
      </c>
      <c r="E77" s="38">
        <v>88600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255600</v>
      </c>
      <c r="E78" s="38">
        <v>153991.22</v>
      </c>
      <c r="F78" s="39">
        <f t="shared" si="1"/>
        <v>101608.78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31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255400</v>
      </c>
      <c r="E81" s="38">
        <v>153791.22</v>
      </c>
      <c r="F81" s="39">
        <f t="shared" si="1"/>
        <v>101608.78</v>
      </c>
    </row>
    <row r="82" spans="1:6" ht="45" x14ac:dyDescent="0.2">
      <c r="A82" s="35" t="s">
        <v>155</v>
      </c>
      <c r="B82" s="36" t="s">
        <v>31</v>
      </c>
      <c r="C82" s="37" t="s">
        <v>156</v>
      </c>
      <c r="D82" s="38">
        <v>255400</v>
      </c>
      <c r="E82" s="38">
        <v>153791.22</v>
      </c>
      <c r="F82" s="39">
        <f t="shared" si="1"/>
        <v>101608.78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27396542.780000001</v>
      </c>
      <c r="E13" s="56">
        <v>15030512.58</v>
      </c>
      <c r="F13" s="57">
        <f>IF(OR(D13="-",IF(E13="-",0,E13)&gt;=IF(D13="-",0,D13)),"-",IF(D13="-",0,D13)-IF(E13="-",0,E13))</f>
        <v>12366030.200000001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10285500</v>
      </c>
      <c r="E15" s="56">
        <v>6391446.5099999998</v>
      </c>
      <c r="F15" s="57">
        <f t="shared" ref="F15:F46" si="0">IF(OR(D15="-",IF(E15="-",0,E15)&gt;=IF(D15="-",0,D15)),"-",IF(D15="-",0,D15)-IF(E15="-",0,E15))</f>
        <v>3894053.49</v>
      </c>
    </row>
    <row r="16" spans="1:6" ht="56.25" x14ac:dyDescent="0.2">
      <c r="A16" s="25" t="s">
        <v>165</v>
      </c>
      <c r="B16" s="64" t="s">
        <v>161</v>
      </c>
      <c r="C16" s="27" t="s">
        <v>166</v>
      </c>
      <c r="D16" s="28">
        <v>7872400</v>
      </c>
      <c r="E16" s="65">
        <v>5164136.2300000004</v>
      </c>
      <c r="F16" s="66">
        <f t="shared" si="0"/>
        <v>2708263.7699999996</v>
      </c>
    </row>
    <row r="17" spans="1:6" ht="22.5" x14ac:dyDescent="0.2">
      <c r="A17" s="25" t="s">
        <v>167</v>
      </c>
      <c r="B17" s="64" t="s">
        <v>161</v>
      </c>
      <c r="C17" s="27" t="s">
        <v>168</v>
      </c>
      <c r="D17" s="28">
        <v>7872400</v>
      </c>
      <c r="E17" s="65">
        <v>5164136.2300000004</v>
      </c>
      <c r="F17" s="66">
        <f t="shared" si="0"/>
        <v>2708263.7699999996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5793000</v>
      </c>
      <c r="E18" s="65">
        <v>3886488.16</v>
      </c>
      <c r="F18" s="66">
        <f t="shared" si="0"/>
        <v>1906511.8399999999</v>
      </c>
    </row>
    <row r="19" spans="1:6" ht="33.75" x14ac:dyDescent="0.2">
      <c r="A19" s="25" t="s">
        <v>171</v>
      </c>
      <c r="B19" s="64" t="s">
        <v>161</v>
      </c>
      <c r="C19" s="27" t="s">
        <v>172</v>
      </c>
      <c r="D19" s="28">
        <v>362700</v>
      </c>
      <c r="E19" s="65">
        <v>179505.6</v>
      </c>
      <c r="F19" s="66">
        <f t="shared" si="0"/>
        <v>183194.4</v>
      </c>
    </row>
    <row r="20" spans="1:6" ht="33.75" x14ac:dyDescent="0.2">
      <c r="A20" s="25" t="s">
        <v>173</v>
      </c>
      <c r="B20" s="64" t="s">
        <v>161</v>
      </c>
      <c r="C20" s="27" t="s">
        <v>174</v>
      </c>
      <c r="D20" s="28">
        <v>1716700</v>
      </c>
      <c r="E20" s="65">
        <v>1098142.47</v>
      </c>
      <c r="F20" s="66">
        <f t="shared" si="0"/>
        <v>618557.53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1835600</v>
      </c>
      <c r="E21" s="65">
        <v>1126015.25</v>
      </c>
      <c r="F21" s="66">
        <f t="shared" si="0"/>
        <v>709584.75</v>
      </c>
    </row>
    <row r="22" spans="1:6" ht="22.5" x14ac:dyDescent="0.2">
      <c r="A22" s="25" t="s">
        <v>177</v>
      </c>
      <c r="B22" s="64" t="s">
        <v>161</v>
      </c>
      <c r="C22" s="27" t="s">
        <v>178</v>
      </c>
      <c r="D22" s="28">
        <v>1835600</v>
      </c>
      <c r="E22" s="65">
        <v>1126015.25</v>
      </c>
      <c r="F22" s="66">
        <f t="shared" si="0"/>
        <v>709584.75</v>
      </c>
    </row>
    <row r="23" spans="1:6" ht="22.5" x14ac:dyDescent="0.2">
      <c r="A23" s="25" t="s">
        <v>179</v>
      </c>
      <c r="B23" s="64" t="s">
        <v>161</v>
      </c>
      <c r="C23" s="27" t="s">
        <v>180</v>
      </c>
      <c r="D23" s="28">
        <v>981600</v>
      </c>
      <c r="E23" s="65">
        <v>628871.11</v>
      </c>
      <c r="F23" s="66">
        <f t="shared" si="0"/>
        <v>352728.89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854000</v>
      </c>
      <c r="E24" s="65">
        <v>497144.14</v>
      </c>
      <c r="F24" s="66">
        <f t="shared" si="0"/>
        <v>356855.86</v>
      </c>
    </row>
    <row r="25" spans="1:6" x14ac:dyDescent="0.2">
      <c r="A25" s="25" t="s">
        <v>183</v>
      </c>
      <c r="B25" s="64" t="s">
        <v>161</v>
      </c>
      <c r="C25" s="27" t="s">
        <v>184</v>
      </c>
      <c r="D25" s="28">
        <v>74300</v>
      </c>
      <c r="E25" s="65">
        <v>55725.03</v>
      </c>
      <c r="F25" s="66">
        <f t="shared" si="0"/>
        <v>18574.97</v>
      </c>
    </row>
    <row r="26" spans="1:6" x14ac:dyDescent="0.2">
      <c r="A26" s="25" t="s">
        <v>185</v>
      </c>
      <c r="B26" s="64" t="s">
        <v>161</v>
      </c>
      <c r="C26" s="27" t="s">
        <v>186</v>
      </c>
      <c r="D26" s="28">
        <v>74300</v>
      </c>
      <c r="E26" s="65">
        <v>55725.03</v>
      </c>
      <c r="F26" s="66">
        <f t="shared" si="0"/>
        <v>18574.97</v>
      </c>
    </row>
    <row r="27" spans="1:6" x14ac:dyDescent="0.2">
      <c r="A27" s="25" t="s">
        <v>187</v>
      </c>
      <c r="B27" s="64" t="s">
        <v>161</v>
      </c>
      <c r="C27" s="27" t="s">
        <v>188</v>
      </c>
      <c r="D27" s="28">
        <v>503200</v>
      </c>
      <c r="E27" s="65">
        <v>45570</v>
      </c>
      <c r="F27" s="66">
        <f t="shared" si="0"/>
        <v>457630</v>
      </c>
    </row>
    <row r="28" spans="1:6" x14ac:dyDescent="0.2">
      <c r="A28" s="25" t="s">
        <v>189</v>
      </c>
      <c r="B28" s="64" t="s">
        <v>161</v>
      </c>
      <c r="C28" s="27" t="s">
        <v>190</v>
      </c>
      <c r="D28" s="28">
        <v>64200</v>
      </c>
      <c r="E28" s="65">
        <v>45570</v>
      </c>
      <c r="F28" s="66">
        <f t="shared" si="0"/>
        <v>18630</v>
      </c>
    </row>
    <row r="29" spans="1:6" ht="22.5" x14ac:dyDescent="0.2">
      <c r="A29" s="25" t="s">
        <v>191</v>
      </c>
      <c r="B29" s="64" t="s">
        <v>161</v>
      </c>
      <c r="C29" s="27" t="s">
        <v>192</v>
      </c>
      <c r="D29" s="28">
        <v>34000</v>
      </c>
      <c r="E29" s="65">
        <v>19614</v>
      </c>
      <c r="F29" s="66">
        <f t="shared" si="0"/>
        <v>14386</v>
      </c>
    </row>
    <row r="30" spans="1:6" x14ac:dyDescent="0.2">
      <c r="A30" s="25" t="s">
        <v>193</v>
      </c>
      <c r="B30" s="64" t="s">
        <v>161</v>
      </c>
      <c r="C30" s="27" t="s">
        <v>194</v>
      </c>
      <c r="D30" s="28">
        <v>10200</v>
      </c>
      <c r="E30" s="65">
        <v>5956</v>
      </c>
      <c r="F30" s="66">
        <f t="shared" si="0"/>
        <v>4244</v>
      </c>
    </row>
    <row r="31" spans="1:6" x14ac:dyDescent="0.2">
      <c r="A31" s="25" t="s">
        <v>195</v>
      </c>
      <c r="B31" s="64" t="s">
        <v>161</v>
      </c>
      <c r="C31" s="27" t="s">
        <v>196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197</v>
      </c>
      <c r="B32" s="64" t="s">
        <v>161</v>
      </c>
      <c r="C32" s="27" t="s">
        <v>198</v>
      </c>
      <c r="D32" s="28">
        <v>439000</v>
      </c>
      <c r="E32" s="65" t="s">
        <v>44</v>
      </c>
      <c r="F32" s="66">
        <f t="shared" si="0"/>
        <v>439000</v>
      </c>
    </row>
    <row r="33" spans="1:6" ht="45" x14ac:dyDescent="0.2">
      <c r="A33" s="52" t="s">
        <v>199</v>
      </c>
      <c r="B33" s="53" t="s">
        <v>161</v>
      </c>
      <c r="C33" s="54" t="s">
        <v>200</v>
      </c>
      <c r="D33" s="55">
        <v>186400</v>
      </c>
      <c r="E33" s="56">
        <v>126624.14</v>
      </c>
      <c r="F33" s="57">
        <f t="shared" si="0"/>
        <v>59775.86</v>
      </c>
    </row>
    <row r="34" spans="1:6" ht="56.25" x14ac:dyDescent="0.2">
      <c r="A34" s="25" t="s">
        <v>165</v>
      </c>
      <c r="B34" s="64" t="s">
        <v>161</v>
      </c>
      <c r="C34" s="27" t="s">
        <v>201</v>
      </c>
      <c r="D34" s="28">
        <v>178900</v>
      </c>
      <c r="E34" s="65">
        <v>119694.14</v>
      </c>
      <c r="F34" s="66">
        <f t="shared" si="0"/>
        <v>59205.86</v>
      </c>
    </row>
    <row r="35" spans="1:6" ht="22.5" x14ac:dyDescent="0.2">
      <c r="A35" s="25" t="s">
        <v>167</v>
      </c>
      <c r="B35" s="64" t="s">
        <v>161</v>
      </c>
      <c r="C35" s="27" t="s">
        <v>202</v>
      </c>
      <c r="D35" s="28">
        <v>178900</v>
      </c>
      <c r="E35" s="65">
        <v>119694.14</v>
      </c>
      <c r="F35" s="66">
        <f t="shared" si="0"/>
        <v>59205.86</v>
      </c>
    </row>
    <row r="36" spans="1:6" ht="22.5" x14ac:dyDescent="0.2">
      <c r="A36" s="25" t="s">
        <v>169</v>
      </c>
      <c r="B36" s="64" t="s">
        <v>161</v>
      </c>
      <c r="C36" s="27" t="s">
        <v>203</v>
      </c>
      <c r="D36" s="28">
        <v>137400</v>
      </c>
      <c r="E36" s="65">
        <v>91924.64</v>
      </c>
      <c r="F36" s="66">
        <f t="shared" si="0"/>
        <v>45475.360000000001</v>
      </c>
    </row>
    <row r="37" spans="1:6" ht="33.75" x14ac:dyDescent="0.2">
      <c r="A37" s="25" t="s">
        <v>173</v>
      </c>
      <c r="B37" s="64" t="s">
        <v>161</v>
      </c>
      <c r="C37" s="27" t="s">
        <v>204</v>
      </c>
      <c r="D37" s="28">
        <v>41500</v>
      </c>
      <c r="E37" s="65">
        <v>27769.5</v>
      </c>
      <c r="F37" s="66">
        <f t="shared" si="0"/>
        <v>13730.5</v>
      </c>
    </row>
    <row r="38" spans="1:6" ht="22.5" x14ac:dyDescent="0.2">
      <c r="A38" s="25" t="s">
        <v>175</v>
      </c>
      <c r="B38" s="64" t="s">
        <v>161</v>
      </c>
      <c r="C38" s="27" t="s">
        <v>205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177</v>
      </c>
      <c r="B39" s="64" t="s">
        <v>161</v>
      </c>
      <c r="C39" s="27" t="s">
        <v>206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179</v>
      </c>
      <c r="B40" s="64" t="s">
        <v>161</v>
      </c>
      <c r="C40" s="27" t="s">
        <v>207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208</v>
      </c>
      <c r="B41" s="53" t="s">
        <v>161</v>
      </c>
      <c r="C41" s="54" t="s">
        <v>209</v>
      </c>
      <c r="D41" s="55">
        <v>9309500</v>
      </c>
      <c r="E41" s="56">
        <v>6017584.21</v>
      </c>
      <c r="F41" s="57">
        <f t="shared" si="0"/>
        <v>3291915.79</v>
      </c>
    </row>
    <row r="42" spans="1:6" ht="56.25" x14ac:dyDescent="0.2">
      <c r="A42" s="25" t="s">
        <v>165</v>
      </c>
      <c r="B42" s="64" t="s">
        <v>161</v>
      </c>
      <c r="C42" s="27" t="s">
        <v>210</v>
      </c>
      <c r="D42" s="28">
        <v>7693500</v>
      </c>
      <c r="E42" s="65">
        <v>5044442.09</v>
      </c>
      <c r="F42" s="66">
        <f t="shared" si="0"/>
        <v>2649057.91</v>
      </c>
    </row>
    <row r="43" spans="1:6" ht="22.5" x14ac:dyDescent="0.2">
      <c r="A43" s="25" t="s">
        <v>167</v>
      </c>
      <c r="B43" s="64" t="s">
        <v>161</v>
      </c>
      <c r="C43" s="27" t="s">
        <v>211</v>
      </c>
      <c r="D43" s="28">
        <v>7693500</v>
      </c>
      <c r="E43" s="65">
        <v>5044442.09</v>
      </c>
      <c r="F43" s="66">
        <f t="shared" si="0"/>
        <v>2649057.91</v>
      </c>
    </row>
    <row r="44" spans="1:6" ht="22.5" x14ac:dyDescent="0.2">
      <c r="A44" s="25" t="s">
        <v>169</v>
      </c>
      <c r="B44" s="64" t="s">
        <v>161</v>
      </c>
      <c r="C44" s="27" t="s">
        <v>212</v>
      </c>
      <c r="D44" s="28">
        <v>5655600</v>
      </c>
      <c r="E44" s="65">
        <v>3794563.52</v>
      </c>
      <c r="F44" s="66">
        <f t="shared" si="0"/>
        <v>1861036.48</v>
      </c>
    </row>
    <row r="45" spans="1:6" ht="33.75" x14ac:dyDescent="0.2">
      <c r="A45" s="25" t="s">
        <v>171</v>
      </c>
      <c r="B45" s="64" t="s">
        <v>161</v>
      </c>
      <c r="C45" s="27" t="s">
        <v>213</v>
      </c>
      <c r="D45" s="28">
        <v>362700</v>
      </c>
      <c r="E45" s="65">
        <v>179505.6</v>
      </c>
      <c r="F45" s="66">
        <f t="shared" si="0"/>
        <v>183194.4</v>
      </c>
    </row>
    <row r="46" spans="1:6" ht="33.75" x14ac:dyDescent="0.2">
      <c r="A46" s="25" t="s">
        <v>173</v>
      </c>
      <c r="B46" s="64" t="s">
        <v>161</v>
      </c>
      <c r="C46" s="27" t="s">
        <v>214</v>
      </c>
      <c r="D46" s="28">
        <v>1675200</v>
      </c>
      <c r="E46" s="65">
        <v>1070372.97</v>
      </c>
      <c r="F46" s="66">
        <f t="shared" si="0"/>
        <v>604827.03</v>
      </c>
    </row>
    <row r="47" spans="1:6" ht="22.5" x14ac:dyDescent="0.2">
      <c r="A47" s="25" t="s">
        <v>175</v>
      </c>
      <c r="B47" s="64" t="s">
        <v>161</v>
      </c>
      <c r="C47" s="27" t="s">
        <v>215</v>
      </c>
      <c r="D47" s="28">
        <v>1578800</v>
      </c>
      <c r="E47" s="65">
        <v>951936.12</v>
      </c>
      <c r="F47" s="66">
        <f t="shared" ref="F47:F78" si="1">IF(OR(D47="-",IF(E47="-",0,E47)&gt;=IF(D47="-",0,D47)),"-",IF(D47="-",0,D47)-IF(E47="-",0,E47))</f>
        <v>626863.88</v>
      </c>
    </row>
    <row r="48" spans="1:6" ht="22.5" x14ac:dyDescent="0.2">
      <c r="A48" s="25" t="s">
        <v>177</v>
      </c>
      <c r="B48" s="64" t="s">
        <v>161</v>
      </c>
      <c r="C48" s="27" t="s">
        <v>216</v>
      </c>
      <c r="D48" s="28">
        <v>1578800</v>
      </c>
      <c r="E48" s="65">
        <v>951936.12</v>
      </c>
      <c r="F48" s="66">
        <f t="shared" si="1"/>
        <v>626863.88</v>
      </c>
    </row>
    <row r="49" spans="1:6" ht="22.5" x14ac:dyDescent="0.2">
      <c r="A49" s="25" t="s">
        <v>179</v>
      </c>
      <c r="B49" s="64" t="s">
        <v>161</v>
      </c>
      <c r="C49" s="27" t="s">
        <v>217</v>
      </c>
      <c r="D49" s="28">
        <v>724800</v>
      </c>
      <c r="E49" s="65">
        <v>454791.98</v>
      </c>
      <c r="F49" s="66">
        <f t="shared" si="1"/>
        <v>270008.02</v>
      </c>
    </row>
    <row r="50" spans="1:6" x14ac:dyDescent="0.2">
      <c r="A50" s="25" t="s">
        <v>181</v>
      </c>
      <c r="B50" s="64" t="s">
        <v>161</v>
      </c>
      <c r="C50" s="27" t="s">
        <v>218</v>
      </c>
      <c r="D50" s="28">
        <v>854000</v>
      </c>
      <c r="E50" s="65">
        <v>497144.14</v>
      </c>
      <c r="F50" s="66">
        <f t="shared" si="1"/>
        <v>356855.86</v>
      </c>
    </row>
    <row r="51" spans="1:6" x14ac:dyDescent="0.2">
      <c r="A51" s="25" t="s">
        <v>187</v>
      </c>
      <c r="B51" s="64" t="s">
        <v>161</v>
      </c>
      <c r="C51" s="27" t="s">
        <v>219</v>
      </c>
      <c r="D51" s="28">
        <v>37200</v>
      </c>
      <c r="E51" s="65">
        <v>21206</v>
      </c>
      <c r="F51" s="66">
        <f t="shared" si="1"/>
        <v>15994</v>
      </c>
    </row>
    <row r="52" spans="1:6" x14ac:dyDescent="0.2">
      <c r="A52" s="25" t="s">
        <v>189</v>
      </c>
      <c r="B52" s="64" t="s">
        <v>161</v>
      </c>
      <c r="C52" s="27" t="s">
        <v>220</v>
      </c>
      <c r="D52" s="28">
        <v>37200</v>
      </c>
      <c r="E52" s="65">
        <v>21206</v>
      </c>
      <c r="F52" s="66">
        <f t="shared" si="1"/>
        <v>15994</v>
      </c>
    </row>
    <row r="53" spans="1:6" ht="22.5" x14ac:dyDescent="0.2">
      <c r="A53" s="25" t="s">
        <v>191</v>
      </c>
      <c r="B53" s="64" t="s">
        <v>161</v>
      </c>
      <c r="C53" s="27" t="s">
        <v>221</v>
      </c>
      <c r="D53" s="28">
        <v>34000</v>
      </c>
      <c r="E53" s="65">
        <v>19614</v>
      </c>
      <c r="F53" s="66">
        <f t="shared" si="1"/>
        <v>14386</v>
      </c>
    </row>
    <row r="54" spans="1:6" x14ac:dyDescent="0.2">
      <c r="A54" s="25" t="s">
        <v>193</v>
      </c>
      <c r="B54" s="64" t="s">
        <v>161</v>
      </c>
      <c r="C54" s="27" t="s">
        <v>222</v>
      </c>
      <c r="D54" s="28">
        <v>3200</v>
      </c>
      <c r="E54" s="65">
        <v>1592</v>
      </c>
      <c r="F54" s="66">
        <f t="shared" si="1"/>
        <v>1608</v>
      </c>
    </row>
    <row r="55" spans="1:6" x14ac:dyDescent="0.2">
      <c r="A55" s="52" t="s">
        <v>223</v>
      </c>
      <c r="B55" s="53" t="s">
        <v>161</v>
      </c>
      <c r="C55" s="54" t="s">
        <v>224</v>
      </c>
      <c r="D55" s="55">
        <v>439000</v>
      </c>
      <c r="E55" s="56" t="s">
        <v>44</v>
      </c>
      <c r="F55" s="57">
        <f t="shared" si="1"/>
        <v>439000</v>
      </c>
    </row>
    <row r="56" spans="1:6" x14ac:dyDescent="0.2">
      <c r="A56" s="25" t="s">
        <v>187</v>
      </c>
      <c r="B56" s="64" t="s">
        <v>161</v>
      </c>
      <c r="C56" s="27" t="s">
        <v>225</v>
      </c>
      <c r="D56" s="28">
        <v>439000</v>
      </c>
      <c r="E56" s="65" t="s">
        <v>44</v>
      </c>
      <c r="F56" s="66">
        <f t="shared" si="1"/>
        <v>439000</v>
      </c>
    </row>
    <row r="57" spans="1:6" x14ac:dyDescent="0.2">
      <c r="A57" s="25" t="s">
        <v>197</v>
      </c>
      <c r="B57" s="64" t="s">
        <v>161</v>
      </c>
      <c r="C57" s="27" t="s">
        <v>226</v>
      </c>
      <c r="D57" s="28">
        <v>439000</v>
      </c>
      <c r="E57" s="65" t="s">
        <v>44</v>
      </c>
      <c r="F57" s="66">
        <f t="shared" si="1"/>
        <v>439000</v>
      </c>
    </row>
    <row r="58" spans="1:6" x14ac:dyDescent="0.2">
      <c r="A58" s="52" t="s">
        <v>227</v>
      </c>
      <c r="B58" s="53" t="s">
        <v>161</v>
      </c>
      <c r="C58" s="54" t="s">
        <v>228</v>
      </c>
      <c r="D58" s="55">
        <v>350600</v>
      </c>
      <c r="E58" s="56">
        <v>247238.16</v>
      </c>
      <c r="F58" s="57">
        <f t="shared" si="1"/>
        <v>103361.84</v>
      </c>
    </row>
    <row r="59" spans="1:6" ht="22.5" x14ac:dyDescent="0.2">
      <c r="A59" s="25" t="s">
        <v>175</v>
      </c>
      <c r="B59" s="64" t="s">
        <v>161</v>
      </c>
      <c r="C59" s="27" t="s">
        <v>229</v>
      </c>
      <c r="D59" s="28">
        <v>249300</v>
      </c>
      <c r="E59" s="65">
        <v>167149.13</v>
      </c>
      <c r="F59" s="66">
        <f t="shared" si="1"/>
        <v>82150.87</v>
      </c>
    </row>
    <row r="60" spans="1:6" ht="22.5" x14ac:dyDescent="0.2">
      <c r="A60" s="25" t="s">
        <v>177</v>
      </c>
      <c r="B60" s="64" t="s">
        <v>161</v>
      </c>
      <c r="C60" s="27" t="s">
        <v>230</v>
      </c>
      <c r="D60" s="28">
        <v>249300</v>
      </c>
      <c r="E60" s="65">
        <v>167149.13</v>
      </c>
      <c r="F60" s="66">
        <f t="shared" si="1"/>
        <v>82150.87</v>
      </c>
    </row>
    <row r="61" spans="1:6" ht="22.5" x14ac:dyDescent="0.2">
      <c r="A61" s="25" t="s">
        <v>179</v>
      </c>
      <c r="B61" s="64" t="s">
        <v>161</v>
      </c>
      <c r="C61" s="27" t="s">
        <v>231</v>
      </c>
      <c r="D61" s="28">
        <v>249300</v>
      </c>
      <c r="E61" s="65">
        <v>167149.13</v>
      </c>
      <c r="F61" s="66">
        <f t="shared" si="1"/>
        <v>82150.87</v>
      </c>
    </row>
    <row r="62" spans="1:6" x14ac:dyDescent="0.2">
      <c r="A62" s="25" t="s">
        <v>183</v>
      </c>
      <c r="B62" s="64" t="s">
        <v>161</v>
      </c>
      <c r="C62" s="27" t="s">
        <v>232</v>
      </c>
      <c r="D62" s="28">
        <v>74300</v>
      </c>
      <c r="E62" s="65">
        <v>55725.03</v>
      </c>
      <c r="F62" s="66">
        <f t="shared" si="1"/>
        <v>18574.97</v>
      </c>
    </row>
    <row r="63" spans="1:6" x14ac:dyDescent="0.2">
      <c r="A63" s="25" t="s">
        <v>185</v>
      </c>
      <c r="B63" s="64" t="s">
        <v>161</v>
      </c>
      <c r="C63" s="27" t="s">
        <v>233</v>
      </c>
      <c r="D63" s="28">
        <v>74300</v>
      </c>
      <c r="E63" s="65">
        <v>55725.03</v>
      </c>
      <c r="F63" s="66">
        <f t="shared" si="1"/>
        <v>18574.97</v>
      </c>
    </row>
    <row r="64" spans="1:6" x14ac:dyDescent="0.2">
      <c r="A64" s="25" t="s">
        <v>187</v>
      </c>
      <c r="B64" s="64" t="s">
        <v>161</v>
      </c>
      <c r="C64" s="27" t="s">
        <v>234</v>
      </c>
      <c r="D64" s="28">
        <v>27000</v>
      </c>
      <c r="E64" s="65">
        <v>24364</v>
      </c>
      <c r="F64" s="66">
        <f t="shared" si="1"/>
        <v>2636</v>
      </c>
    </row>
    <row r="65" spans="1:6" x14ac:dyDescent="0.2">
      <c r="A65" s="25" t="s">
        <v>189</v>
      </c>
      <c r="B65" s="64" t="s">
        <v>161</v>
      </c>
      <c r="C65" s="27" t="s">
        <v>235</v>
      </c>
      <c r="D65" s="28">
        <v>27000</v>
      </c>
      <c r="E65" s="65">
        <v>24364</v>
      </c>
      <c r="F65" s="66">
        <f t="shared" si="1"/>
        <v>2636</v>
      </c>
    </row>
    <row r="66" spans="1:6" x14ac:dyDescent="0.2">
      <c r="A66" s="25" t="s">
        <v>193</v>
      </c>
      <c r="B66" s="64" t="s">
        <v>161</v>
      </c>
      <c r="C66" s="27" t="s">
        <v>236</v>
      </c>
      <c r="D66" s="28">
        <v>7000</v>
      </c>
      <c r="E66" s="65">
        <v>4364</v>
      </c>
      <c r="F66" s="66">
        <f t="shared" si="1"/>
        <v>2636</v>
      </c>
    </row>
    <row r="67" spans="1:6" x14ac:dyDescent="0.2">
      <c r="A67" s="25" t="s">
        <v>195</v>
      </c>
      <c r="B67" s="64" t="s">
        <v>161</v>
      </c>
      <c r="C67" s="27" t="s">
        <v>237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238</v>
      </c>
      <c r="B68" s="53" t="s">
        <v>161</v>
      </c>
      <c r="C68" s="54" t="s">
        <v>239</v>
      </c>
      <c r="D68" s="55">
        <v>255400</v>
      </c>
      <c r="E68" s="56">
        <v>153791.22</v>
      </c>
      <c r="F68" s="57">
        <f t="shared" si="1"/>
        <v>101608.78</v>
      </c>
    </row>
    <row r="69" spans="1:6" ht="56.25" x14ac:dyDescent="0.2">
      <c r="A69" s="25" t="s">
        <v>165</v>
      </c>
      <c r="B69" s="64" t="s">
        <v>161</v>
      </c>
      <c r="C69" s="27" t="s">
        <v>240</v>
      </c>
      <c r="D69" s="28">
        <v>255400</v>
      </c>
      <c r="E69" s="65">
        <v>153791.22</v>
      </c>
      <c r="F69" s="66">
        <f t="shared" si="1"/>
        <v>101608.78</v>
      </c>
    </row>
    <row r="70" spans="1:6" ht="22.5" x14ac:dyDescent="0.2">
      <c r="A70" s="25" t="s">
        <v>167</v>
      </c>
      <c r="B70" s="64" t="s">
        <v>161</v>
      </c>
      <c r="C70" s="27" t="s">
        <v>241</v>
      </c>
      <c r="D70" s="28">
        <v>255400</v>
      </c>
      <c r="E70" s="65">
        <v>153791.22</v>
      </c>
      <c r="F70" s="66">
        <f t="shared" si="1"/>
        <v>101608.78</v>
      </c>
    </row>
    <row r="71" spans="1:6" ht="22.5" x14ac:dyDescent="0.2">
      <c r="A71" s="25" t="s">
        <v>169</v>
      </c>
      <c r="B71" s="64" t="s">
        <v>161</v>
      </c>
      <c r="C71" s="27" t="s">
        <v>242</v>
      </c>
      <c r="D71" s="28">
        <v>199300</v>
      </c>
      <c r="E71" s="65">
        <v>119934.91</v>
      </c>
      <c r="F71" s="66">
        <f t="shared" si="1"/>
        <v>79365.09</v>
      </c>
    </row>
    <row r="72" spans="1:6" ht="33.75" x14ac:dyDescent="0.2">
      <c r="A72" s="25" t="s">
        <v>173</v>
      </c>
      <c r="B72" s="64" t="s">
        <v>161</v>
      </c>
      <c r="C72" s="27" t="s">
        <v>243</v>
      </c>
      <c r="D72" s="28">
        <v>56100</v>
      </c>
      <c r="E72" s="65">
        <v>33856.31</v>
      </c>
      <c r="F72" s="66">
        <f t="shared" si="1"/>
        <v>22243.690000000002</v>
      </c>
    </row>
    <row r="73" spans="1:6" x14ac:dyDescent="0.2">
      <c r="A73" s="52" t="s">
        <v>244</v>
      </c>
      <c r="B73" s="53" t="s">
        <v>161</v>
      </c>
      <c r="C73" s="54" t="s">
        <v>245</v>
      </c>
      <c r="D73" s="55">
        <v>255400</v>
      </c>
      <c r="E73" s="56">
        <v>153791.22</v>
      </c>
      <c r="F73" s="57">
        <f t="shared" si="1"/>
        <v>101608.78</v>
      </c>
    </row>
    <row r="74" spans="1:6" ht="56.25" x14ac:dyDescent="0.2">
      <c r="A74" s="25" t="s">
        <v>165</v>
      </c>
      <c r="B74" s="64" t="s">
        <v>161</v>
      </c>
      <c r="C74" s="27" t="s">
        <v>246</v>
      </c>
      <c r="D74" s="28">
        <v>255400</v>
      </c>
      <c r="E74" s="65">
        <v>153791.22</v>
      </c>
      <c r="F74" s="66">
        <f t="shared" si="1"/>
        <v>101608.78</v>
      </c>
    </row>
    <row r="75" spans="1:6" ht="22.5" x14ac:dyDescent="0.2">
      <c r="A75" s="25" t="s">
        <v>167</v>
      </c>
      <c r="B75" s="64" t="s">
        <v>161</v>
      </c>
      <c r="C75" s="27" t="s">
        <v>247</v>
      </c>
      <c r="D75" s="28">
        <v>255400</v>
      </c>
      <c r="E75" s="65">
        <v>153791.22</v>
      </c>
      <c r="F75" s="66">
        <f t="shared" si="1"/>
        <v>101608.78</v>
      </c>
    </row>
    <row r="76" spans="1:6" ht="22.5" x14ac:dyDescent="0.2">
      <c r="A76" s="25" t="s">
        <v>169</v>
      </c>
      <c r="B76" s="64" t="s">
        <v>161</v>
      </c>
      <c r="C76" s="27" t="s">
        <v>248</v>
      </c>
      <c r="D76" s="28">
        <v>199300</v>
      </c>
      <c r="E76" s="65">
        <v>119934.91</v>
      </c>
      <c r="F76" s="66">
        <f t="shared" si="1"/>
        <v>79365.09</v>
      </c>
    </row>
    <row r="77" spans="1:6" ht="33.75" x14ac:dyDescent="0.2">
      <c r="A77" s="25" t="s">
        <v>173</v>
      </c>
      <c r="B77" s="64" t="s">
        <v>161</v>
      </c>
      <c r="C77" s="27" t="s">
        <v>249</v>
      </c>
      <c r="D77" s="28">
        <v>56100</v>
      </c>
      <c r="E77" s="65">
        <v>33856.31</v>
      </c>
      <c r="F77" s="66">
        <f t="shared" si="1"/>
        <v>22243.690000000002</v>
      </c>
    </row>
    <row r="78" spans="1:6" ht="22.5" x14ac:dyDescent="0.2">
      <c r="A78" s="52" t="s">
        <v>250</v>
      </c>
      <c r="B78" s="53" t="s">
        <v>161</v>
      </c>
      <c r="C78" s="54" t="s">
        <v>251</v>
      </c>
      <c r="D78" s="55">
        <v>30000</v>
      </c>
      <c r="E78" s="56">
        <v>29842</v>
      </c>
      <c r="F78" s="57">
        <f t="shared" si="1"/>
        <v>158</v>
      </c>
    </row>
    <row r="79" spans="1:6" ht="22.5" x14ac:dyDescent="0.2">
      <c r="A79" s="25" t="s">
        <v>175</v>
      </c>
      <c r="B79" s="64" t="s">
        <v>161</v>
      </c>
      <c r="C79" s="27" t="s">
        <v>252</v>
      </c>
      <c r="D79" s="28">
        <v>30000</v>
      </c>
      <c r="E79" s="65">
        <v>29842</v>
      </c>
      <c r="F79" s="66">
        <f t="shared" ref="F79:F110" si="2">IF(OR(D79="-",IF(E79="-",0,E79)&gt;=IF(D79="-",0,D79)),"-",IF(D79="-",0,D79)-IF(E79="-",0,E79))</f>
        <v>158</v>
      </c>
    </row>
    <row r="80" spans="1:6" ht="22.5" x14ac:dyDescent="0.2">
      <c r="A80" s="25" t="s">
        <v>177</v>
      </c>
      <c r="B80" s="64" t="s">
        <v>161</v>
      </c>
      <c r="C80" s="27" t="s">
        <v>253</v>
      </c>
      <c r="D80" s="28">
        <v>30000</v>
      </c>
      <c r="E80" s="65">
        <v>29842</v>
      </c>
      <c r="F80" s="66">
        <f t="shared" si="2"/>
        <v>158</v>
      </c>
    </row>
    <row r="81" spans="1:6" ht="22.5" x14ac:dyDescent="0.2">
      <c r="A81" s="25" t="s">
        <v>179</v>
      </c>
      <c r="B81" s="64" t="s">
        <v>161</v>
      </c>
      <c r="C81" s="27" t="s">
        <v>254</v>
      </c>
      <c r="D81" s="28">
        <v>30000</v>
      </c>
      <c r="E81" s="65">
        <v>29842</v>
      </c>
      <c r="F81" s="66">
        <f t="shared" si="2"/>
        <v>158</v>
      </c>
    </row>
    <row r="82" spans="1:6" ht="33.75" x14ac:dyDescent="0.2">
      <c r="A82" s="52" t="s">
        <v>255</v>
      </c>
      <c r="B82" s="53" t="s">
        <v>161</v>
      </c>
      <c r="C82" s="54" t="s">
        <v>256</v>
      </c>
      <c r="D82" s="55">
        <v>30000</v>
      </c>
      <c r="E82" s="56">
        <v>29842</v>
      </c>
      <c r="F82" s="57">
        <f t="shared" si="2"/>
        <v>158</v>
      </c>
    </row>
    <row r="83" spans="1:6" ht="22.5" x14ac:dyDescent="0.2">
      <c r="A83" s="25" t="s">
        <v>175</v>
      </c>
      <c r="B83" s="64" t="s">
        <v>161</v>
      </c>
      <c r="C83" s="27" t="s">
        <v>257</v>
      </c>
      <c r="D83" s="28">
        <v>30000</v>
      </c>
      <c r="E83" s="65">
        <v>29842</v>
      </c>
      <c r="F83" s="66">
        <f t="shared" si="2"/>
        <v>158</v>
      </c>
    </row>
    <row r="84" spans="1:6" ht="22.5" x14ac:dyDescent="0.2">
      <c r="A84" s="25" t="s">
        <v>177</v>
      </c>
      <c r="B84" s="64" t="s">
        <v>161</v>
      </c>
      <c r="C84" s="27" t="s">
        <v>258</v>
      </c>
      <c r="D84" s="28">
        <v>30000</v>
      </c>
      <c r="E84" s="65">
        <v>29842</v>
      </c>
      <c r="F84" s="66">
        <f t="shared" si="2"/>
        <v>158</v>
      </c>
    </row>
    <row r="85" spans="1:6" ht="22.5" x14ac:dyDescent="0.2">
      <c r="A85" s="25" t="s">
        <v>179</v>
      </c>
      <c r="B85" s="64" t="s">
        <v>161</v>
      </c>
      <c r="C85" s="27" t="s">
        <v>259</v>
      </c>
      <c r="D85" s="28">
        <v>30000</v>
      </c>
      <c r="E85" s="65">
        <v>29842</v>
      </c>
      <c r="F85" s="66">
        <f t="shared" si="2"/>
        <v>158</v>
      </c>
    </row>
    <row r="86" spans="1:6" x14ac:dyDescent="0.2">
      <c r="A86" s="52" t="s">
        <v>260</v>
      </c>
      <c r="B86" s="53" t="s">
        <v>161</v>
      </c>
      <c r="C86" s="54" t="s">
        <v>261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175</v>
      </c>
      <c r="B87" s="64" t="s">
        <v>161</v>
      </c>
      <c r="C87" s="27" t="s">
        <v>262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177</v>
      </c>
      <c r="B88" s="64" t="s">
        <v>161</v>
      </c>
      <c r="C88" s="27" t="s">
        <v>263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264</v>
      </c>
      <c r="B89" s="64" t="s">
        <v>161</v>
      </c>
      <c r="C89" s="27" t="s">
        <v>265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266</v>
      </c>
      <c r="B90" s="53" t="s">
        <v>161</v>
      </c>
      <c r="C90" s="54" t="s">
        <v>267</v>
      </c>
      <c r="D90" s="55">
        <v>5000</v>
      </c>
      <c r="E90" s="56" t="s">
        <v>44</v>
      </c>
      <c r="F90" s="57">
        <f t="shared" si="2"/>
        <v>5000</v>
      </c>
    </row>
    <row r="91" spans="1:6" ht="22.5" x14ac:dyDescent="0.2">
      <c r="A91" s="25" t="s">
        <v>175</v>
      </c>
      <c r="B91" s="64" t="s">
        <v>161</v>
      </c>
      <c r="C91" s="27" t="s">
        <v>268</v>
      </c>
      <c r="D91" s="28">
        <v>5000</v>
      </c>
      <c r="E91" s="65" t="s">
        <v>44</v>
      </c>
      <c r="F91" s="66">
        <f t="shared" si="2"/>
        <v>5000</v>
      </c>
    </row>
    <row r="92" spans="1:6" ht="22.5" x14ac:dyDescent="0.2">
      <c r="A92" s="25" t="s">
        <v>177</v>
      </c>
      <c r="B92" s="64" t="s">
        <v>161</v>
      </c>
      <c r="C92" s="27" t="s">
        <v>269</v>
      </c>
      <c r="D92" s="28">
        <v>5000</v>
      </c>
      <c r="E92" s="65" t="s">
        <v>44</v>
      </c>
      <c r="F92" s="66">
        <f t="shared" si="2"/>
        <v>5000</v>
      </c>
    </row>
    <row r="93" spans="1:6" ht="45" x14ac:dyDescent="0.2">
      <c r="A93" s="25" t="s">
        <v>264</v>
      </c>
      <c r="B93" s="64" t="s">
        <v>161</v>
      </c>
      <c r="C93" s="27" t="s">
        <v>270</v>
      </c>
      <c r="D93" s="28">
        <v>5000</v>
      </c>
      <c r="E93" s="65" t="s">
        <v>44</v>
      </c>
      <c r="F93" s="66">
        <f t="shared" si="2"/>
        <v>5000</v>
      </c>
    </row>
    <row r="94" spans="1:6" x14ac:dyDescent="0.2">
      <c r="A94" s="52" t="s">
        <v>271</v>
      </c>
      <c r="B94" s="53" t="s">
        <v>161</v>
      </c>
      <c r="C94" s="54" t="s">
        <v>272</v>
      </c>
      <c r="D94" s="55">
        <v>5438842.7800000003</v>
      </c>
      <c r="E94" s="56">
        <v>879874.07</v>
      </c>
      <c r="F94" s="57">
        <f t="shared" si="2"/>
        <v>4558968.71</v>
      </c>
    </row>
    <row r="95" spans="1:6" ht="22.5" x14ac:dyDescent="0.2">
      <c r="A95" s="25" t="s">
        <v>175</v>
      </c>
      <c r="B95" s="64" t="s">
        <v>161</v>
      </c>
      <c r="C95" s="27" t="s">
        <v>273</v>
      </c>
      <c r="D95" s="28">
        <v>5437842.7800000003</v>
      </c>
      <c r="E95" s="65">
        <v>878874.07</v>
      </c>
      <c r="F95" s="66">
        <f t="shared" si="2"/>
        <v>4558968.71</v>
      </c>
    </row>
    <row r="96" spans="1:6" ht="22.5" x14ac:dyDescent="0.2">
      <c r="A96" s="25" t="s">
        <v>177</v>
      </c>
      <c r="B96" s="64" t="s">
        <v>161</v>
      </c>
      <c r="C96" s="27" t="s">
        <v>274</v>
      </c>
      <c r="D96" s="28">
        <v>5437842.7800000003</v>
      </c>
      <c r="E96" s="65">
        <v>878874.07</v>
      </c>
      <c r="F96" s="66">
        <f t="shared" si="2"/>
        <v>4558968.71</v>
      </c>
    </row>
    <row r="97" spans="1:6" ht="22.5" x14ac:dyDescent="0.2">
      <c r="A97" s="25" t="s">
        <v>179</v>
      </c>
      <c r="B97" s="64" t="s">
        <v>161</v>
      </c>
      <c r="C97" s="27" t="s">
        <v>275</v>
      </c>
      <c r="D97" s="28">
        <v>4079842.78</v>
      </c>
      <c r="E97" s="65">
        <v>271454.12</v>
      </c>
      <c r="F97" s="66">
        <f t="shared" si="2"/>
        <v>3808388.6599999997</v>
      </c>
    </row>
    <row r="98" spans="1:6" x14ac:dyDescent="0.2">
      <c r="A98" s="25" t="s">
        <v>181</v>
      </c>
      <c r="B98" s="64" t="s">
        <v>161</v>
      </c>
      <c r="C98" s="27" t="s">
        <v>276</v>
      </c>
      <c r="D98" s="28">
        <v>1358000</v>
      </c>
      <c r="E98" s="65">
        <v>607419.94999999995</v>
      </c>
      <c r="F98" s="66">
        <f t="shared" si="2"/>
        <v>750580.05</v>
      </c>
    </row>
    <row r="99" spans="1:6" x14ac:dyDescent="0.2">
      <c r="A99" s="25" t="s">
        <v>183</v>
      </c>
      <c r="B99" s="64" t="s">
        <v>161</v>
      </c>
      <c r="C99" s="27" t="s">
        <v>277</v>
      </c>
      <c r="D99" s="28">
        <v>1000</v>
      </c>
      <c r="E99" s="65">
        <v>1000</v>
      </c>
      <c r="F99" s="66" t="str">
        <f t="shared" si="2"/>
        <v>-</v>
      </c>
    </row>
    <row r="100" spans="1:6" x14ac:dyDescent="0.2">
      <c r="A100" s="25" t="s">
        <v>185</v>
      </c>
      <c r="B100" s="64" t="s">
        <v>161</v>
      </c>
      <c r="C100" s="27" t="s">
        <v>278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52" t="s">
        <v>279</v>
      </c>
      <c r="B101" s="53" t="s">
        <v>161</v>
      </c>
      <c r="C101" s="54" t="s">
        <v>280</v>
      </c>
      <c r="D101" s="55">
        <v>6000</v>
      </c>
      <c r="E101" s="56">
        <v>5972.34</v>
      </c>
      <c r="F101" s="57">
        <f t="shared" si="2"/>
        <v>27.659999999999854</v>
      </c>
    </row>
    <row r="102" spans="1:6" ht="22.5" x14ac:dyDescent="0.2">
      <c r="A102" s="25" t="s">
        <v>175</v>
      </c>
      <c r="B102" s="64" t="s">
        <v>161</v>
      </c>
      <c r="C102" s="27" t="s">
        <v>281</v>
      </c>
      <c r="D102" s="28">
        <v>6000</v>
      </c>
      <c r="E102" s="65">
        <v>5972.34</v>
      </c>
      <c r="F102" s="66">
        <f t="shared" si="2"/>
        <v>27.659999999999854</v>
      </c>
    </row>
    <row r="103" spans="1:6" ht="22.5" x14ac:dyDescent="0.2">
      <c r="A103" s="25" t="s">
        <v>177</v>
      </c>
      <c r="B103" s="64" t="s">
        <v>161</v>
      </c>
      <c r="C103" s="27" t="s">
        <v>282</v>
      </c>
      <c r="D103" s="28">
        <v>6000</v>
      </c>
      <c r="E103" s="65">
        <v>5972.34</v>
      </c>
      <c r="F103" s="66">
        <f t="shared" si="2"/>
        <v>27.659999999999854</v>
      </c>
    </row>
    <row r="104" spans="1:6" ht="22.5" x14ac:dyDescent="0.2">
      <c r="A104" s="25" t="s">
        <v>179</v>
      </c>
      <c r="B104" s="64" t="s">
        <v>161</v>
      </c>
      <c r="C104" s="27" t="s">
        <v>283</v>
      </c>
      <c r="D104" s="28">
        <v>6000</v>
      </c>
      <c r="E104" s="65">
        <v>5972.34</v>
      </c>
      <c r="F104" s="66">
        <f t="shared" si="2"/>
        <v>27.659999999999854</v>
      </c>
    </row>
    <row r="105" spans="1:6" x14ac:dyDescent="0.2">
      <c r="A105" s="52" t="s">
        <v>284</v>
      </c>
      <c r="B105" s="53" t="s">
        <v>161</v>
      </c>
      <c r="C105" s="54" t="s">
        <v>285</v>
      </c>
      <c r="D105" s="55">
        <v>5432842.7800000003</v>
      </c>
      <c r="E105" s="56">
        <v>873901.73</v>
      </c>
      <c r="F105" s="57">
        <f t="shared" si="2"/>
        <v>4558941.0500000007</v>
      </c>
    </row>
    <row r="106" spans="1:6" ht="22.5" x14ac:dyDescent="0.2">
      <c r="A106" s="25" t="s">
        <v>175</v>
      </c>
      <c r="B106" s="64" t="s">
        <v>161</v>
      </c>
      <c r="C106" s="27" t="s">
        <v>286</v>
      </c>
      <c r="D106" s="28">
        <v>5431842.7800000003</v>
      </c>
      <c r="E106" s="65">
        <v>872901.73</v>
      </c>
      <c r="F106" s="66">
        <f t="shared" si="2"/>
        <v>4558941.0500000007</v>
      </c>
    </row>
    <row r="107" spans="1:6" ht="22.5" x14ac:dyDescent="0.2">
      <c r="A107" s="25" t="s">
        <v>177</v>
      </c>
      <c r="B107" s="64" t="s">
        <v>161</v>
      </c>
      <c r="C107" s="27" t="s">
        <v>287</v>
      </c>
      <c r="D107" s="28">
        <v>5431842.7800000003</v>
      </c>
      <c r="E107" s="65">
        <v>872901.73</v>
      </c>
      <c r="F107" s="66">
        <f t="shared" si="2"/>
        <v>4558941.0500000007</v>
      </c>
    </row>
    <row r="108" spans="1:6" ht="22.5" x14ac:dyDescent="0.2">
      <c r="A108" s="25" t="s">
        <v>179</v>
      </c>
      <c r="B108" s="64" t="s">
        <v>161</v>
      </c>
      <c r="C108" s="27" t="s">
        <v>288</v>
      </c>
      <c r="D108" s="28">
        <v>4073842.78</v>
      </c>
      <c r="E108" s="65">
        <v>265481.78000000003</v>
      </c>
      <c r="F108" s="66">
        <f t="shared" si="2"/>
        <v>3808361</v>
      </c>
    </row>
    <row r="109" spans="1:6" x14ac:dyDescent="0.2">
      <c r="A109" s="25" t="s">
        <v>181</v>
      </c>
      <c r="B109" s="64" t="s">
        <v>161</v>
      </c>
      <c r="C109" s="27" t="s">
        <v>289</v>
      </c>
      <c r="D109" s="28">
        <v>1358000</v>
      </c>
      <c r="E109" s="65">
        <v>607419.94999999995</v>
      </c>
      <c r="F109" s="66">
        <f t="shared" si="2"/>
        <v>750580.05</v>
      </c>
    </row>
    <row r="110" spans="1:6" x14ac:dyDescent="0.2">
      <c r="A110" s="25" t="s">
        <v>183</v>
      </c>
      <c r="B110" s="64" t="s">
        <v>161</v>
      </c>
      <c r="C110" s="27" t="s">
        <v>290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25" t="s">
        <v>185</v>
      </c>
      <c r="B111" s="64" t="s">
        <v>161</v>
      </c>
      <c r="C111" s="27" t="s">
        <v>291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292</v>
      </c>
      <c r="B112" s="53" t="s">
        <v>161</v>
      </c>
      <c r="C112" s="54" t="s">
        <v>293</v>
      </c>
      <c r="D112" s="55">
        <v>31100</v>
      </c>
      <c r="E112" s="56">
        <v>12950</v>
      </c>
      <c r="F112" s="57">
        <f t="shared" si="3"/>
        <v>18150</v>
      </c>
    </row>
    <row r="113" spans="1:6" ht="22.5" x14ac:dyDescent="0.2">
      <c r="A113" s="25" t="s">
        <v>175</v>
      </c>
      <c r="B113" s="64" t="s">
        <v>161</v>
      </c>
      <c r="C113" s="27" t="s">
        <v>294</v>
      </c>
      <c r="D113" s="28">
        <v>31100</v>
      </c>
      <c r="E113" s="65">
        <v>12950</v>
      </c>
      <c r="F113" s="66">
        <f t="shared" si="3"/>
        <v>18150</v>
      </c>
    </row>
    <row r="114" spans="1:6" ht="22.5" x14ac:dyDescent="0.2">
      <c r="A114" s="25" t="s">
        <v>177</v>
      </c>
      <c r="B114" s="64" t="s">
        <v>161</v>
      </c>
      <c r="C114" s="27" t="s">
        <v>295</v>
      </c>
      <c r="D114" s="28">
        <v>31100</v>
      </c>
      <c r="E114" s="65">
        <v>12950</v>
      </c>
      <c r="F114" s="66">
        <f t="shared" si="3"/>
        <v>18150</v>
      </c>
    </row>
    <row r="115" spans="1:6" ht="22.5" x14ac:dyDescent="0.2">
      <c r="A115" s="25" t="s">
        <v>179</v>
      </c>
      <c r="B115" s="64" t="s">
        <v>161</v>
      </c>
      <c r="C115" s="27" t="s">
        <v>296</v>
      </c>
      <c r="D115" s="28">
        <v>31100</v>
      </c>
      <c r="E115" s="65">
        <v>12950</v>
      </c>
      <c r="F115" s="66">
        <f t="shared" si="3"/>
        <v>18150</v>
      </c>
    </row>
    <row r="116" spans="1:6" x14ac:dyDescent="0.2">
      <c r="A116" s="52" t="s">
        <v>297</v>
      </c>
      <c r="B116" s="53" t="s">
        <v>161</v>
      </c>
      <c r="C116" s="54" t="s">
        <v>298</v>
      </c>
      <c r="D116" s="55">
        <v>31100</v>
      </c>
      <c r="E116" s="56">
        <v>12950</v>
      </c>
      <c r="F116" s="57">
        <f t="shared" si="3"/>
        <v>18150</v>
      </c>
    </row>
    <row r="117" spans="1:6" ht="22.5" x14ac:dyDescent="0.2">
      <c r="A117" s="25" t="s">
        <v>175</v>
      </c>
      <c r="B117" s="64" t="s">
        <v>161</v>
      </c>
      <c r="C117" s="27" t="s">
        <v>299</v>
      </c>
      <c r="D117" s="28">
        <v>31100</v>
      </c>
      <c r="E117" s="65">
        <v>12950</v>
      </c>
      <c r="F117" s="66">
        <f t="shared" si="3"/>
        <v>18150</v>
      </c>
    </row>
    <row r="118" spans="1:6" ht="22.5" x14ac:dyDescent="0.2">
      <c r="A118" s="25" t="s">
        <v>177</v>
      </c>
      <c r="B118" s="64" t="s">
        <v>161</v>
      </c>
      <c r="C118" s="27" t="s">
        <v>300</v>
      </c>
      <c r="D118" s="28">
        <v>31100</v>
      </c>
      <c r="E118" s="65">
        <v>12950</v>
      </c>
      <c r="F118" s="66">
        <f t="shared" si="3"/>
        <v>18150</v>
      </c>
    </row>
    <row r="119" spans="1:6" ht="22.5" x14ac:dyDescent="0.2">
      <c r="A119" s="25" t="s">
        <v>179</v>
      </c>
      <c r="B119" s="64" t="s">
        <v>161</v>
      </c>
      <c r="C119" s="27" t="s">
        <v>301</v>
      </c>
      <c r="D119" s="28">
        <v>31100</v>
      </c>
      <c r="E119" s="65">
        <v>12950</v>
      </c>
      <c r="F119" s="66">
        <f t="shared" si="3"/>
        <v>18150</v>
      </c>
    </row>
    <row r="120" spans="1:6" x14ac:dyDescent="0.2">
      <c r="A120" s="52" t="s">
        <v>302</v>
      </c>
      <c r="B120" s="53" t="s">
        <v>161</v>
      </c>
      <c r="C120" s="54" t="s">
        <v>303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175</v>
      </c>
      <c r="B121" s="64" t="s">
        <v>161</v>
      </c>
      <c r="C121" s="27" t="s">
        <v>304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177</v>
      </c>
      <c r="B122" s="64" t="s">
        <v>161</v>
      </c>
      <c r="C122" s="27" t="s">
        <v>305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179</v>
      </c>
      <c r="B123" s="64" t="s">
        <v>161</v>
      </c>
      <c r="C123" s="27" t="s">
        <v>306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52" t="s">
        <v>307</v>
      </c>
      <c r="B124" s="53" t="s">
        <v>161</v>
      </c>
      <c r="C124" s="54" t="s">
        <v>308</v>
      </c>
      <c r="D124" s="55">
        <v>10000</v>
      </c>
      <c r="E124" s="56" t="s">
        <v>44</v>
      </c>
      <c r="F124" s="57">
        <f t="shared" si="3"/>
        <v>10000</v>
      </c>
    </row>
    <row r="125" spans="1:6" ht="22.5" x14ac:dyDescent="0.2">
      <c r="A125" s="25" t="s">
        <v>175</v>
      </c>
      <c r="B125" s="64" t="s">
        <v>161</v>
      </c>
      <c r="C125" s="27" t="s">
        <v>309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177</v>
      </c>
      <c r="B126" s="64" t="s">
        <v>161</v>
      </c>
      <c r="C126" s="27" t="s">
        <v>310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179</v>
      </c>
      <c r="B127" s="64" t="s">
        <v>161</v>
      </c>
      <c r="C127" s="27" t="s">
        <v>311</v>
      </c>
      <c r="D127" s="28">
        <v>10000</v>
      </c>
      <c r="E127" s="65" t="s">
        <v>44</v>
      </c>
      <c r="F127" s="66">
        <f t="shared" si="3"/>
        <v>10000</v>
      </c>
    </row>
    <row r="128" spans="1:6" x14ac:dyDescent="0.2">
      <c r="A128" s="52" t="s">
        <v>312</v>
      </c>
      <c r="B128" s="53" t="s">
        <v>161</v>
      </c>
      <c r="C128" s="54" t="s">
        <v>313</v>
      </c>
      <c r="D128" s="55">
        <v>11139900</v>
      </c>
      <c r="E128" s="56">
        <v>7455310.21</v>
      </c>
      <c r="F128" s="57">
        <f t="shared" si="3"/>
        <v>3684589.79</v>
      </c>
    </row>
    <row r="129" spans="1:6" ht="22.5" x14ac:dyDescent="0.2">
      <c r="A129" s="25" t="s">
        <v>314</v>
      </c>
      <c r="B129" s="64" t="s">
        <v>161</v>
      </c>
      <c r="C129" s="27" t="s">
        <v>315</v>
      </c>
      <c r="D129" s="28">
        <v>11139900</v>
      </c>
      <c r="E129" s="65">
        <v>7455310.21</v>
      </c>
      <c r="F129" s="66">
        <f t="shared" si="3"/>
        <v>3684589.79</v>
      </c>
    </row>
    <row r="130" spans="1:6" x14ac:dyDescent="0.2">
      <c r="A130" s="25" t="s">
        <v>316</v>
      </c>
      <c r="B130" s="64" t="s">
        <v>161</v>
      </c>
      <c r="C130" s="27" t="s">
        <v>317</v>
      </c>
      <c r="D130" s="28">
        <v>11139900</v>
      </c>
      <c r="E130" s="65">
        <v>7455310.21</v>
      </c>
      <c r="F130" s="66">
        <f t="shared" si="3"/>
        <v>3684589.79</v>
      </c>
    </row>
    <row r="131" spans="1:6" ht="45" x14ac:dyDescent="0.2">
      <c r="A131" s="25" t="s">
        <v>318</v>
      </c>
      <c r="B131" s="64" t="s">
        <v>161</v>
      </c>
      <c r="C131" s="27" t="s">
        <v>319</v>
      </c>
      <c r="D131" s="28">
        <v>11139900</v>
      </c>
      <c r="E131" s="65">
        <v>7455310.21</v>
      </c>
      <c r="F131" s="66">
        <f t="shared" si="3"/>
        <v>3684589.79</v>
      </c>
    </row>
    <row r="132" spans="1:6" x14ac:dyDescent="0.2">
      <c r="A132" s="52" t="s">
        <v>320</v>
      </c>
      <c r="B132" s="53" t="s">
        <v>161</v>
      </c>
      <c r="C132" s="54" t="s">
        <v>321</v>
      </c>
      <c r="D132" s="55">
        <v>11139900</v>
      </c>
      <c r="E132" s="56">
        <v>7455310.21</v>
      </c>
      <c r="F132" s="57">
        <f t="shared" si="3"/>
        <v>3684589.79</v>
      </c>
    </row>
    <row r="133" spans="1:6" ht="22.5" x14ac:dyDescent="0.2">
      <c r="A133" s="25" t="s">
        <v>314</v>
      </c>
      <c r="B133" s="64" t="s">
        <v>161</v>
      </c>
      <c r="C133" s="27" t="s">
        <v>322</v>
      </c>
      <c r="D133" s="28">
        <v>11139900</v>
      </c>
      <c r="E133" s="65">
        <v>7455310.21</v>
      </c>
      <c r="F133" s="66">
        <f t="shared" si="3"/>
        <v>3684589.79</v>
      </c>
    </row>
    <row r="134" spans="1:6" x14ac:dyDescent="0.2">
      <c r="A134" s="25" t="s">
        <v>316</v>
      </c>
      <c r="B134" s="64" t="s">
        <v>161</v>
      </c>
      <c r="C134" s="27" t="s">
        <v>323</v>
      </c>
      <c r="D134" s="28">
        <v>11139900</v>
      </c>
      <c r="E134" s="65">
        <v>7455310.21</v>
      </c>
      <c r="F134" s="66">
        <f t="shared" si="3"/>
        <v>3684589.79</v>
      </c>
    </row>
    <row r="135" spans="1:6" ht="45" x14ac:dyDescent="0.2">
      <c r="A135" s="25" t="s">
        <v>318</v>
      </c>
      <c r="B135" s="64" t="s">
        <v>161</v>
      </c>
      <c r="C135" s="27" t="s">
        <v>324</v>
      </c>
      <c r="D135" s="28">
        <v>11139900</v>
      </c>
      <c r="E135" s="65">
        <v>7455310.21</v>
      </c>
      <c r="F135" s="66">
        <f t="shared" si="3"/>
        <v>3684589.79</v>
      </c>
    </row>
    <row r="136" spans="1:6" x14ac:dyDescent="0.2">
      <c r="A136" s="52" t="s">
        <v>325</v>
      </c>
      <c r="B136" s="53" t="s">
        <v>161</v>
      </c>
      <c r="C136" s="54" t="s">
        <v>326</v>
      </c>
      <c r="D136" s="55">
        <v>190800</v>
      </c>
      <c r="E136" s="56">
        <v>107298.57</v>
      </c>
      <c r="F136" s="57">
        <f t="shared" si="3"/>
        <v>83501.429999999993</v>
      </c>
    </row>
    <row r="137" spans="1:6" x14ac:dyDescent="0.2">
      <c r="A137" s="25" t="s">
        <v>327</v>
      </c>
      <c r="B137" s="64" t="s">
        <v>161</v>
      </c>
      <c r="C137" s="27" t="s">
        <v>328</v>
      </c>
      <c r="D137" s="28">
        <v>190800</v>
      </c>
      <c r="E137" s="65">
        <v>107298.57</v>
      </c>
      <c r="F137" s="66">
        <f t="shared" si="3"/>
        <v>83501.429999999993</v>
      </c>
    </row>
    <row r="138" spans="1:6" x14ac:dyDescent="0.2">
      <c r="A138" s="25" t="s">
        <v>329</v>
      </c>
      <c r="B138" s="64" t="s">
        <v>161</v>
      </c>
      <c r="C138" s="27" t="s">
        <v>330</v>
      </c>
      <c r="D138" s="28">
        <v>190800</v>
      </c>
      <c r="E138" s="65">
        <v>107298.57</v>
      </c>
      <c r="F138" s="66">
        <f t="shared" si="3"/>
        <v>83501.429999999993</v>
      </c>
    </row>
    <row r="139" spans="1:6" x14ac:dyDescent="0.2">
      <c r="A139" s="25" t="s">
        <v>331</v>
      </c>
      <c r="B139" s="64" t="s">
        <v>161</v>
      </c>
      <c r="C139" s="27" t="s">
        <v>332</v>
      </c>
      <c r="D139" s="28">
        <v>190800</v>
      </c>
      <c r="E139" s="65">
        <v>107298.57</v>
      </c>
      <c r="F139" s="66">
        <f t="shared" si="3"/>
        <v>83501.429999999993</v>
      </c>
    </row>
    <row r="140" spans="1:6" x14ac:dyDescent="0.2">
      <c r="A140" s="52" t="s">
        <v>333</v>
      </c>
      <c r="B140" s="53" t="s">
        <v>161</v>
      </c>
      <c r="C140" s="54" t="s">
        <v>334</v>
      </c>
      <c r="D140" s="55">
        <v>190800</v>
      </c>
      <c r="E140" s="56">
        <v>107298.57</v>
      </c>
      <c r="F140" s="57">
        <f t="shared" si="3"/>
        <v>83501.429999999993</v>
      </c>
    </row>
    <row r="141" spans="1:6" x14ac:dyDescent="0.2">
      <c r="A141" s="25" t="s">
        <v>327</v>
      </c>
      <c r="B141" s="64" t="s">
        <v>161</v>
      </c>
      <c r="C141" s="27" t="s">
        <v>335</v>
      </c>
      <c r="D141" s="28">
        <v>190800</v>
      </c>
      <c r="E141" s="65">
        <v>107298.57</v>
      </c>
      <c r="F141" s="66">
        <f t="shared" si="3"/>
        <v>83501.429999999993</v>
      </c>
    </row>
    <row r="142" spans="1:6" x14ac:dyDescent="0.2">
      <c r="A142" s="25" t="s">
        <v>329</v>
      </c>
      <c r="B142" s="64" t="s">
        <v>161</v>
      </c>
      <c r="C142" s="27" t="s">
        <v>336</v>
      </c>
      <c r="D142" s="28">
        <v>190800</v>
      </c>
      <c r="E142" s="65">
        <v>107298.57</v>
      </c>
      <c r="F142" s="66">
        <f t="shared" si="3"/>
        <v>83501.429999999993</v>
      </c>
    </row>
    <row r="143" spans="1:6" x14ac:dyDescent="0.2">
      <c r="A143" s="25" t="s">
        <v>331</v>
      </c>
      <c r="B143" s="64" t="s">
        <v>161</v>
      </c>
      <c r="C143" s="27" t="s">
        <v>337</v>
      </c>
      <c r="D143" s="28">
        <v>190800</v>
      </c>
      <c r="E143" s="65">
        <v>107298.57</v>
      </c>
      <c r="F143" s="66">
        <f t="shared" ref="F143:F151" si="4">IF(OR(D143="-",IF(E143="-",0,E143)&gt;=IF(D143="-",0,D143)),"-",IF(D143="-",0,D143)-IF(E143="-",0,E143))</f>
        <v>83501.429999999993</v>
      </c>
    </row>
    <row r="144" spans="1:6" x14ac:dyDescent="0.2">
      <c r="A144" s="52" t="s">
        <v>338</v>
      </c>
      <c r="B144" s="53" t="s">
        <v>161</v>
      </c>
      <c r="C144" s="54" t="s">
        <v>339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175</v>
      </c>
      <c r="B145" s="64" t="s">
        <v>161</v>
      </c>
      <c r="C145" s="27" t="s">
        <v>340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177</v>
      </c>
      <c r="B146" s="64" t="s">
        <v>161</v>
      </c>
      <c r="C146" s="27" t="s">
        <v>341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179</v>
      </c>
      <c r="B147" s="64" t="s">
        <v>161</v>
      </c>
      <c r="C147" s="27" t="s">
        <v>342</v>
      </c>
      <c r="D147" s="28">
        <v>10000</v>
      </c>
      <c r="E147" s="65" t="s">
        <v>44</v>
      </c>
      <c r="F147" s="66">
        <f t="shared" si="4"/>
        <v>10000</v>
      </c>
    </row>
    <row r="148" spans="1:6" ht="22.5" x14ac:dyDescent="0.2">
      <c r="A148" s="52" t="s">
        <v>343</v>
      </c>
      <c r="B148" s="53" t="s">
        <v>161</v>
      </c>
      <c r="C148" s="54" t="s">
        <v>344</v>
      </c>
      <c r="D148" s="55">
        <v>10000</v>
      </c>
      <c r="E148" s="56" t="s">
        <v>44</v>
      </c>
      <c r="F148" s="57">
        <f t="shared" si="4"/>
        <v>10000</v>
      </c>
    </row>
    <row r="149" spans="1:6" ht="22.5" x14ac:dyDescent="0.2">
      <c r="A149" s="25" t="s">
        <v>175</v>
      </c>
      <c r="B149" s="64" t="s">
        <v>161</v>
      </c>
      <c r="C149" s="27" t="s">
        <v>345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177</v>
      </c>
      <c r="B150" s="64" t="s">
        <v>161</v>
      </c>
      <c r="C150" s="27" t="s">
        <v>346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179</v>
      </c>
      <c r="B151" s="64" t="s">
        <v>161</v>
      </c>
      <c r="C151" s="27" t="s">
        <v>347</v>
      </c>
      <c r="D151" s="28">
        <v>10000</v>
      </c>
      <c r="E151" s="65" t="s">
        <v>44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348</v>
      </c>
      <c r="B153" s="72" t="s">
        <v>349</v>
      </c>
      <c r="C153" s="73" t="s">
        <v>162</v>
      </c>
      <c r="D153" s="74">
        <v>-4387142.78</v>
      </c>
      <c r="E153" s="74">
        <v>-84065.15</v>
      </c>
      <c r="F153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353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354</v>
      </c>
      <c r="B12" s="78" t="s">
        <v>355</v>
      </c>
      <c r="C12" s="79" t="s">
        <v>162</v>
      </c>
      <c r="D12" s="80">
        <v>4387142.78</v>
      </c>
      <c r="E12" s="80">
        <v>84065.15</v>
      </c>
      <c r="F12" s="81" t="s">
        <v>162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356</v>
      </c>
      <c r="B14" s="87" t="s">
        <v>357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358</v>
      </c>
      <c r="B15" s="83"/>
      <c r="C15" s="84"/>
      <c r="D15" s="85"/>
      <c r="E15" s="85"/>
      <c r="F15" s="86"/>
    </row>
    <row r="16" spans="1:6" x14ac:dyDescent="0.2">
      <c r="A16" s="52" t="s">
        <v>359</v>
      </c>
      <c r="B16" s="87" t="s">
        <v>360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358</v>
      </c>
      <c r="B17" s="83"/>
      <c r="C17" s="84"/>
      <c r="D17" s="85"/>
      <c r="E17" s="85"/>
      <c r="F17" s="86"/>
    </row>
    <row r="18" spans="1:6" x14ac:dyDescent="0.2">
      <c r="A18" s="77" t="s">
        <v>361</v>
      </c>
      <c r="B18" s="78" t="s">
        <v>362</v>
      </c>
      <c r="C18" s="79" t="s">
        <v>363</v>
      </c>
      <c r="D18" s="80">
        <v>4387142.78</v>
      </c>
      <c r="E18" s="80">
        <v>84065.15</v>
      </c>
      <c r="F18" s="81">
        <v>4303077.63</v>
      </c>
    </row>
    <row r="19" spans="1:6" ht="22.5" x14ac:dyDescent="0.2">
      <c r="A19" s="77" t="s">
        <v>364</v>
      </c>
      <c r="B19" s="78" t="s">
        <v>362</v>
      </c>
      <c r="C19" s="79" t="s">
        <v>365</v>
      </c>
      <c r="D19" s="80">
        <v>4387142.78</v>
      </c>
      <c r="E19" s="80">
        <v>84065.15</v>
      </c>
      <c r="F19" s="81">
        <v>4303077.63</v>
      </c>
    </row>
    <row r="20" spans="1:6" x14ac:dyDescent="0.2">
      <c r="A20" s="77" t="s">
        <v>366</v>
      </c>
      <c r="B20" s="78" t="s">
        <v>367</v>
      </c>
      <c r="C20" s="79" t="s">
        <v>368</v>
      </c>
      <c r="D20" s="80">
        <v>-23009400</v>
      </c>
      <c r="E20" s="80">
        <v>-15111753.02</v>
      </c>
      <c r="F20" s="81" t="s">
        <v>350</v>
      </c>
    </row>
    <row r="21" spans="1:6" ht="22.5" x14ac:dyDescent="0.2">
      <c r="A21" s="25" t="s">
        <v>369</v>
      </c>
      <c r="B21" s="26" t="s">
        <v>367</v>
      </c>
      <c r="C21" s="89" t="s">
        <v>370</v>
      </c>
      <c r="D21" s="28">
        <v>-23009400</v>
      </c>
      <c r="E21" s="28">
        <v>-15111753.02</v>
      </c>
      <c r="F21" s="66" t="s">
        <v>350</v>
      </c>
    </row>
    <row r="22" spans="1:6" x14ac:dyDescent="0.2">
      <c r="A22" s="77" t="s">
        <v>371</v>
      </c>
      <c r="B22" s="78" t="s">
        <v>372</v>
      </c>
      <c r="C22" s="79" t="s">
        <v>373</v>
      </c>
      <c r="D22" s="80">
        <v>27396542.780000001</v>
      </c>
      <c r="E22" s="80">
        <v>15195818.17</v>
      </c>
      <c r="F22" s="81" t="s">
        <v>350</v>
      </c>
    </row>
    <row r="23" spans="1:6" ht="22.5" x14ac:dyDescent="0.2">
      <c r="A23" s="25" t="s">
        <v>374</v>
      </c>
      <c r="B23" s="26" t="s">
        <v>372</v>
      </c>
      <c r="C23" s="89" t="s">
        <v>375</v>
      </c>
      <c r="D23" s="28">
        <v>27396542.780000001</v>
      </c>
      <c r="E23" s="28">
        <v>15195818.17</v>
      </c>
      <c r="F23" s="66" t="s">
        <v>350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5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18</v>
      </c>
    </row>
    <row r="11" spans="1:2" x14ac:dyDescent="0.2">
      <c r="A11" t="s">
        <v>392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rep:2.54.0.222</dc:description>
  <cp:lastModifiedBy>Е.-Валерьевна</cp:lastModifiedBy>
  <cp:lastPrinted>2022-10-06T05:57:26Z</cp:lastPrinted>
  <dcterms:created xsi:type="dcterms:W3CDTF">2022-10-03T08:07:47Z</dcterms:created>
  <dcterms:modified xsi:type="dcterms:W3CDTF">2022-10-06T05:57:32Z</dcterms:modified>
</cp:coreProperties>
</file>